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" yWindow="96" windowWidth="16296" windowHeight="5604"/>
  </bookViews>
  <sheets>
    <sheet name="106.2月" sheetId="1" r:id="rId1"/>
  </sheets>
  <calcPr calcId="125725"/>
</workbook>
</file>

<file path=xl/calcChain.xml><?xml version="1.0" encoding="utf-8"?>
<calcChain xmlns="http://schemas.openxmlformats.org/spreadsheetml/2006/main">
  <c r="C16" i="1"/>
  <c r="F12"/>
  <c r="F13" s="1"/>
  <c r="E12"/>
  <c r="E13" s="1"/>
  <c r="D12"/>
  <c r="C12"/>
  <c r="C17" l="1"/>
</calcChain>
</file>

<file path=xl/sharedStrings.xml><?xml version="1.0" encoding="utf-8"?>
<sst xmlns="http://schemas.openxmlformats.org/spreadsheetml/2006/main" count="25" uniqueCount="25">
  <si>
    <t>姓名</t>
    <phoneticPr fontId="3" type="noConversion"/>
  </si>
  <si>
    <t>代碼</t>
    <phoneticPr fontId="3" type="noConversion"/>
  </si>
  <si>
    <t>用餐金額</t>
    <phoneticPr fontId="3" type="noConversion"/>
  </si>
  <si>
    <t>備註(退異動)</t>
    <phoneticPr fontId="3" type="noConversion"/>
  </si>
  <si>
    <t>預帳(一般)</t>
    <phoneticPr fontId="3" type="noConversion"/>
  </si>
  <si>
    <t>預帳(有機)</t>
    <phoneticPr fontId="3" type="noConversion"/>
  </si>
  <si>
    <t>黃威元</t>
    <phoneticPr fontId="7" type="noConversion"/>
  </si>
  <si>
    <t>詹如晴</t>
    <phoneticPr fontId="7" type="noConversion"/>
  </si>
  <si>
    <t>1013</t>
    <phoneticPr fontId="7" type="noConversion"/>
  </si>
  <si>
    <t>劉蕙華(素)</t>
    <phoneticPr fontId="7" type="noConversion"/>
  </si>
  <si>
    <t>周麗虹(素)</t>
    <phoneticPr fontId="7" type="noConversion"/>
  </si>
  <si>
    <t>褚文山</t>
    <phoneticPr fontId="7" type="noConversion"/>
  </si>
  <si>
    <t>林建義</t>
    <phoneticPr fontId="7" type="noConversion"/>
  </si>
  <si>
    <t>劉佳麟(全素)</t>
    <phoneticPr fontId="7" type="noConversion"/>
  </si>
  <si>
    <t>方麗晴(素)</t>
    <phoneticPr fontId="7" type="noConversion"/>
  </si>
  <si>
    <t>劉士豪</t>
    <phoneticPr fontId="3" type="noConversion"/>
  </si>
  <si>
    <t>5200</t>
    <phoneticPr fontId="3" type="noConversion"/>
  </si>
  <si>
    <t>總合計</t>
    <phoneticPr fontId="3" type="noConversion"/>
  </si>
  <si>
    <t>備註：                                                                                                                                         一、依據本府104學年度第1學期學校午餐委外辦理勞務採購案辦理。二、廠商以相同品質及價格之午餐供應予學校教職員工，惟教職員工須依本案餐費標準自行付費，國中每餐45元、國小每餐40元，如遇使用有機蔬菜當日(星期三)則國中每人每餐51元、國小每人每餐46元。</t>
    <phoneticPr fontId="3" type="noConversion"/>
  </si>
  <si>
    <t>歐光興(零)</t>
    <phoneticPr fontId="3" type="noConversion"/>
  </si>
  <si>
    <t>許芳萍(零)</t>
    <phoneticPr fontId="3" type="noConversion"/>
  </si>
  <si>
    <t>總計</t>
    <phoneticPr fontId="3" type="noConversion"/>
  </si>
  <si>
    <t>扣除退異動</t>
    <phoneticPr fontId="3" type="noConversion"/>
  </si>
  <si>
    <t>( 106/03/01   -  106/03/31 )  宜昌國中    代扣  午餐費</t>
    <phoneticPr fontId="3" type="noConversion"/>
  </si>
  <si>
    <r>
      <t xml:space="preserve">
</t>
    </r>
    <r>
      <rPr>
        <sz val="11"/>
        <rFont val="新細明體"/>
        <family val="1"/>
        <charset val="136"/>
      </rPr>
      <t>列表日期：106/03/20</t>
    </r>
    <phoneticPr fontId="3" type="noConversion"/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</si>
</sst>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76" formatCode="_-* #,##0_-;\-* #,##0_-;_-* &quot;-&quot;??_-;_-@_-"/>
    <numFmt numFmtId="177" formatCode="0_ "/>
  </numFmts>
  <fonts count="9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6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b/>
      <sz val="14"/>
      <name val="新細明體"/>
      <family val="1"/>
      <charset val="136"/>
    </font>
    <font>
      <sz val="10"/>
      <name val="新細明體"/>
      <family val="1"/>
      <charset val="136"/>
    </font>
    <font>
      <sz val="9"/>
      <name val="細明體"/>
      <family val="3"/>
      <charset val="136"/>
    </font>
    <font>
      <sz val="11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center" shrinkToFit="1"/>
    </xf>
    <xf numFmtId="0" fontId="6" fillId="2" borderId="4" xfId="0" applyFont="1" applyFill="1" applyBorder="1">
      <alignment vertical="center"/>
    </xf>
    <xf numFmtId="49" fontId="4" fillId="0" borderId="4" xfId="0" applyNumberFormat="1" applyFont="1" applyBorder="1" applyAlignment="1">
      <alignment horizontal="center"/>
    </xf>
    <xf numFmtId="176" fontId="5" fillId="0" borderId="4" xfId="1" applyNumberFormat="1" applyFont="1" applyBorder="1">
      <alignment vertical="center"/>
    </xf>
    <xf numFmtId="0" fontId="4" fillId="0" borderId="4" xfId="0" applyFont="1" applyBorder="1">
      <alignment vertical="center"/>
    </xf>
    <xf numFmtId="177" fontId="4" fillId="0" borderId="5" xfId="0" applyNumberFormat="1" applyFont="1" applyBorder="1">
      <alignment vertical="center"/>
    </xf>
    <xf numFmtId="0" fontId="4" fillId="0" borderId="5" xfId="0" applyFont="1" applyBorder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176" fontId="5" fillId="0" borderId="4" xfId="0" applyNumberFormat="1" applyFont="1" applyBorder="1">
      <alignment vertical="center"/>
    </xf>
    <xf numFmtId="49" fontId="4" fillId="0" borderId="4" xfId="0" applyNumberFormat="1" applyFont="1" applyBorder="1">
      <alignment vertical="center"/>
    </xf>
    <xf numFmtId="176" fontId="5" fillId="0" borderId="4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>
      <alignment vertical="center"/>
    </xf>
    <xf numFmtId="0" fontId="5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7"/>
  <sheetViews>
    <sheetView tabSelected="1" workbookViewId="0">
      <selection activeCell="D12" sqref="D12"/>
    </sheetView>
  </sheetViews>
  <sheetFormatPr defaultColWidth="9" defaultRowHeight="20.100000000000001" customHeight="1"/>
  <cols>
    <col min="1" max="1" width="19.21875" style="17" customWidth="1"/>
    <col min="2" max="2" width="18.77734375" style="18" customWidth="1"/>
    <col min="3" max="3" width="16.88671875" style="19" customWidth="1"/>
    <col min="4" max="4" width="14.21875" style="1" customWidth="1"/>
    <col min="5" max="5" width="9.44140625" style="1" customWidth="1"/>
    <col min="6" max="6" width="9.5546875" style="1" customWidth="1"/>
    <col min="7" max="16384" width="9" style="1"/>
  </cols>
  <sheetData>
    <row r="1" spans="1:6" ht="28.5" customHeight="1">
      <c r="A1" s="20" t="s">
        <v>23</v>
      </c>
      <c r="B1" s="21"/>
      <c r="C1" s="21"/>
      <c r="D1" s="22"/>
    </row>
    <row r="2" spans="1:6" ht="18.75" customHeight="1">
      <c r="A2" s="2" t="s">
        <v>0</v>
      </c>
      <c r="B2" s="2" t="s">
        <v>1</v>
      </c>
      <c r="C2" s="3" t="s">
        <v>2</v>
      </c>
      <c r="D2" s="4" t="s">
        <v>3</v>
      </c>
      <c r="E2" s="5" t="s">
        <v>4</v>
      </c>
      <c r="F2" s="5" t="s">
        <v>5</v>
      </c>
    </row>
    <row r="3" spans="1:6" ht="26.25" customHeight="1">
      <c r="A3" s="2" t="s">
        <v>6</v>
      </c>
      <c r="B3" s="6">
        <v>1012</v>
      </c>
      <c r="C3" s="7">
        <v>975</v>
      </c>
      <c r="D3" s="8"/>
      <c r="E3" s="8">
        <v>16</v>
      </c>
      <c r="F3" s="8">
        <v>5</v>
      </c>
    </row>
    <row r="4" spans="1:6" ht="26.25" customHeight="1">
      <c r="A4" s="2" t="s">
        <v>7</v>
      </c>
      <c r="B4" s="6" t="s">
        <v>8</v>
      </c>
      <c r="C4" s="7">
        <v>879</v>
      </c>
      <c r="D4" s="8"/>
      <c r="E4" s="8">
        <v>15</v>
      </c>
      <c r="F4" s="8">
        <v>4</v>
      </c>
    </row>
    <row r="5" spans="1:6" ht="26.25" customHeight="1">
      <c r="A5" s="2" t="s">
        <v>9</v>
      </c>
      <c r="B5" s="6">
        <v>1016</v>
      </c>
      <c r="C5" s="7">
        <v>969</v>
      </c>
      <c r="D5" s="8"/>
      <c r="E5" s="8">
        <v>17</v>
      </c>
      <c r="F5" s="8">
        <v>4</v>
      </c>
    </row>
    <row r="6" spans="1:6" ht="26.25" customHeight="1">
      <c r="A6" s="2" t="s">
        <v>10</v>
      </c>
      <c r="B6" s="6">
        <v>1026</v>
      </c>
      <c r="C6" s="7">
        <v>1065</v>
      </c>
      <c r="D6" s="8"/>
      <c r="E6" s="8">
        <v>18</v>
      </c>
      <c r="F6" s="8">
        <v>5</v>
      </c>
    </row>
    <row r="7" spans="1:6" ht="26.25" customHeight="1">
      <c r="A7" s="2" t="s">
        <v>11</v>
      </c>
      <c r="B7" s="6">
        <v>1049</v>
      </c>
      <c r="C7" s="7">
        <v>2130</v>
      </c>
      <c r="D7" s="8"/>
      <c r="E7" s="8">
        <v>36</v>
      </c>
      <c r="F7" s="8">
        <v>10</v>
      </c>
    </row>
    <row r="8" spans="1:6" ht="26.25" customHeight="1">
      <c r="A8" s="2" t="s">
        <v>12</v>
      </c>
      <c r="B8" s="6">
        <v>1069</v>
      </c>
      <c r="C8" s="7">
        <v>1020</v>
      </c>
      <c r="D8" s="8"/>
      <c r="E8" s="8">
        <v>17</v>
      </c>
      <c r="F8" s="8">
        <v>5</v>
      </c>
    </row>
    <row r="9" spans="1:6" ht="26.25" customHeight="1">
      <c r="A9" s="2" t="s">
        <v>13</v>
      </c>
      <c r="B9" s="6">
        <v>1102</v>
      </c>
      <c r="C9" s="7">
        <v>969</v>
      </c>
      <c r="D9" s="8"/>
      <c r="E9" s="8">
        <v>17</v>
      </c>
      <c r="F9" s="8">
        <v>4</v>
      </c>
    </row>
    <row r="10" spans="1:6" ht="26.25" customHeight="1">
      <c r="A10" s="2" t="s">
        <v>14</v>
      </c>
      <c r="B10" s="6">
        <v>1401</v>
      </c>
      <c r="C10" s="7">
        <v>1065</v>
      </c>
      <c r="D10" s="8"/>
      <c r="E10" s="8">
        <v>18</v>
      </c>
      <c r="F10" s="8">
        <v>5</v>
      </c>
    </row>
    <row r="11" spans="1:6" ht="26.25" customHeight="1">
      <c r="A11" s="2" t="s">
        <v>15</v>
      </c>
      <c r="B11" s="6" t="s">
        <v>16</v>
      </c>
      <c r="C11" s="7">
        <v>1065</v>
      </c>
      <c r="D11" s="8">
        <v>231</v>
      </c>
      <c r="E11" s="8">
        <v>18</v>
      </c>
      <c r="F11" s="8">
        <v>5</v>
      </c>
    </row>
    <row r="12" spans="1:6" ht="26.25" customHeight="1">
      <c r="A12" s="2" t="s">
        <v>17</v>
      </c>
      <c r="B12" s="6"/>
      <c r="C12" s="7">
        <f>SUM(C3:C11)</f>
        <v>10137</v>
      </c>
      <c r="D12" s="9">
        <f>SUM(D3:D11)</f>
        <v>231</v>
      </c>
      <c r="E12" s="10">
        <f>SUM(E3:E11)</f>
        <v>172</v>
      </c>
      <c r="F12" s="10">
        <f>SUM(F3:F11)</f>
        <v>47</v>
      </c>
    </row>
    <row r="13" spans="1:6" ht="98.4" customHeight="1">
      <c r="A13" s="23" t="s">
        <v>18</v>
      </c>
      <c r="B13" s="24"/>
      <c r="C13" s="25"/>
      <c r="D13" s="11" t="s">
        <v>24</v>
      </c>
      <c r="E13" s="8">
        <f>E12*45</f>
        <v>7740</v>
      </c>
      <c r="F13" s="8">
        <f>F12*51</f>
        <v>2397</v>
      </c>
    </row>
    <row r="14" spans="1:6" ht="17.25" customHeight="1">
      <c r="A14" s="2" t="s">
        <v>19</v>
      </c>
      <c r="B14" s="6"/>
      <c r="C14" s="7">
        <v>1065</v>
      </c>
    </row>
    <row r="15" spans="1:6" ht="17.25" customHeight="1">
      <c r="A15" s="2" t="s">
        <v>20</v>
      </c>
      <c r="B15" s="6"/>
      <c r="C15" s="7">
        <v>1065</v>
      </c>
    </row>
    <row r="16" spans="1:6" ht="17.25" customHeight="1">
      <c r="A16" s="12"/>
      <c r="B16" s="13" t="s">
        <v>21</v>
      </c>
      <c r="C16" s="14">
        <f>SUM(C14:C15)</f>
        <v>2130</v>
      </c>
    </row>
    <row r="17" spans="2:3" ht="20.100000000000001" customHeight="1">
      <c r="B17" s="15" t="s">
        <v>22</v>
      </c>
      <c r="C17" s="16">
        <f>C16-D12</f>
        <v>1899</v>
      </c>
    </row>
  </sheetData>
  <mergeCells count="2">
    <mergeCell ref="A1:D1"/>
    <mergeCell ref="A13:C13"/>
  </mergeCells>
  <phoneticPr fontId="3" type="noConversion"/>
  <pageMargins left="0.35433070866141736" right="0.35433070866141736" top="0.19685039370078741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106.2月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2017-03-20T05:08:28Z</cp:lastPrinted>
  <dcterms:created xsi:type="dcterms:W3CDTF">2017-03-02T00:47:49Z</dcterms:created>
  <dcterms:modified xsi:type="dcterms:W3CDTF">2017-04-05T07:06:45Z</dcterms:modified>
</cp:coreProperties>
</file>