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16296" windowHeight="5604"/>
  </bookViews>
  <sheets>
    <sheet name="106.2月" sheetId="1" r:id="rId1"/>
  </sheets>
  <calcPr calcId="125725"/>
</workbook>
</file>

<file path=xl/calcChain.xml><?xml version="1.0" encoding="utf-8"?>
<calcChain xmlns="http://schemas.openxmlformats.org/spreadsheetml/2006/main">
  <c r="C16" i="1"/>
  <c r="C17" s="1"/>
  <c r="F12"/>
  <c r="F13" s="1"/>
  <c r="E12"/>
  <c r="E13" s="1"/>
  <c r="D12"/>
  <c r="C12"/>
</calcChain>
</file>

<file path=xl/sharedStrings.xml><?xml version="1.0" encoding="utf-8"?>
<sst xmlns="http://schemas.openxmlformats.org/spreadsheetml/2006/main" count="25" uniqueCount="25">
  <si>
    <t>( 106/02/13   -  106/02/24 )  宜昌國中    代扣  午餐費</t>
    <phoneticPr fontId="3" type="noConversion"/>
  </si>
  <si>
    <t>姓名</t>
    <phoneticPr fontId="3" type="noConversion"/>
  </si>
  <si>
    <t>代碼</t>
    <phoneticPr fontId="3" type="noConversion"/>
  </si>
  <si>
    <t>用餐金額</t>
    <phoneticPr fontId="3" type="noConversion"/>
  </si>
  <si>
    <t>備註(退異動)</t>
    <phoneticPr fontId="3" type="noConversion"/>
  </si>
  <si>
    <t>預帳(一般)</t>
    <phoneticPr fontId="3" type="noConversion"/>
  </si>
  <si>
    <t>預帳(有機)</t>
    <phoneticPr fontId="3" type="noConversion"/>
  </si>
  <si>
    <t>黃威元</t>
    <phoneticPr fontId="7" type="noConversion"/>
  </si>
  <si>
    <t>詹如晴</t>
    <phoneticPr fontId="7" type="noConversion"/>
  </si>
  <si>
    <t>1013</t>
    <phoneticPr fontId="7" type="noConversion"/>
  </si>
  <si>
    <t>劉蕙華(素)</t>
    <phoneticPr fontId="7" type="noConversion"/>
  </si>
  <si>
    <t>周麗虹(素)</t>
    <phoneticPr fontId="7" type="noConversion"/>
  </si>
  <si>
    <t>褚文山</t>
    <phoneticPr fontId="7" type="noConversion"/>
  </si>
  <si>
    <t>林建義</t>
    <phoneticPr fontId="7" type="noConversion"/>
  </si>
  <si>
    <t>劉佳麟(全素)</t>
    <phoneticPr fontId="7" type="noConversion"/>
  </si>
  <si>
    <t>方麗晴(素)</t>
    <phoneticPr fontId="7" type="noConversion"/>
  </si>
  <si>
    <t>劉士豪</t>
    <phoneticPr fontId="3" type="noConversion"/>
  </si>
  <si>
    <t>5200</t>
    <phoneticPr fontId="3" type="noConversion"/>
  </si>
  <si>
    <t>總合計</t>
    <phoneticPr fontId="3" type="noConversion"/>
  </si>
  <si>
    <t>備註：                                                                                                                                         一、依據本府104學年度第1學期學校午餐委外辦理勞務採購案辦理。二、廠商以相同品質及價格之午餐供應予學校教職員工，惟教職員工須依本案餐費標準自行付費，國中每餐45元、國小每餐40元，如遇使用有機蔬菜當日(星期三)則國中每人每餐51元、國小每人每餐46元。</t>
    <phoneticPr fontId="3" type="noConversion"/>
  </si>
  <si>
    <r>
      <t xml:space="preserve">
</t>
    </r>
    <r>
      <rPr>
        <sz val="11"/>
        <rFont val="新細明體"/>
        <family val="1"/>
        <charset val="136"/>
      </rPr>
      <t>列表日期：106/03/01</t>
    </r>
    <phoneticPr fontId="3" type="noConversion"/>
  </si>
  <si>
    <t>歐光興(零)</t>
    <phoneticPr fontId="3" type="noConversion"/>
  </si>
  <si>
    <t>許芳萍(零)</t>
    <phoneticPr fontId="3" type="noConversion"/>
  </si>
  <si>
    <t>總計</t>
    <phoneticPr fontId="3" type="noConversion"/>
  </si>
  <si>
    <t>扣除退異動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</si>
</sst>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6" fillId="2" borderId="4" xfId="0" applyFont="1" applyFill="1" applyBorder="1">
      <alignment vertical="center"/>
    </xf>
    <xf numFmtId="49" fontId="4" fillId="0" borderId="4" xfId="0" applyNumberFormat="1" applyFont="1" applyBorder="1" applyAlignment="1">
      <alignment horizontal="center"/>
    </xf>
    <xf numFmtId="176" fontId="5" fillId="0" borderId="4" xfId="1" applyNumberFormat="1" applyFont="1" applyBorder="1">
      <alignment vertical="center"/>
    </xf>
    <xf numFmtId="0" fontId="4" fillId="0" borderId="4" xfId="0" applyFont="1" applyBorder="1">
      <alignment vertical="center"/>
    </xf>
    <xf numFmtId="177" fontId="4" fillId="0" borderId="5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5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13" sqref="I13"/>
    </sheetView>
  </sheetViews>
  <sheetFormatPr defaultColWidth="9" defaultRowHeight="20.100000000000001" customHeight="1"/>
  <cols>
    <col min="1" max="1" width="19.21875" style="23" customWidth="1"/>
    <col min="2" max="2" width="18.77734375" style="24" customWidth="1"/>
    <col min="3" max="3" width="16.88671875" style="25" customWidth="1"/>
    <col min="4" max="4" width="14.21875" style="4" customWidth="1"/>
    <col min="5" max="5" width="9.44140625" style="4" customWidth="1"/>
    <col min="6" max="6" width="9.5546875" style="4" customWidth="1"/>
    <col min="7" max="16384" width="9" style="4"/>
  </cols>
  <sheetData>
    <row r="1" spans="1:6" ht="28.5" customHeight="1">
      <c r="A1" s="1" t="s">
        <v>0</v>
      </c>
      <c r="B1" s="2"/>
      <c r="C1" s="2"/>
      <c r="D1" s="3"/>
    </row>
    <row r="2" spans="1:6" ht="18.75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pans="1:6" ht="26.25" customHeight="1">
      <c r="A3" s="5" t="s">
        <v>7</v>
      </c>
      <c r="B3" s="9">
        <v>1012</v>
      </c>
      <c r="C3" s="10">
        <v>507</v>
      </c>
      <c r="D3" s="11"/>
      <c r="E3" s="11">
        <v>9</v>
      </c>
      <c r="F3" s="11">
        <v>2</v>
      </c>
    </row>
    <row r="4" spans="1:6" ht="26.25" customHeight="1">
      <c r="A4" s="5" t="s">
        <v>8</v>
      </c>
      <c r="B4" s="9" t="s">
        <v>9</v>
      </c>
      <c r="C4" s="10">
        <v>507</v>
      </c>
      <c r="D4" s="11"/>
      <c r="E4" s="11">
        <v>9</v>
      </c>
      <c r="F4" s="11">
        <v>2</v>
      </c>
    </row>
    <row r="5" spans="1:6" ht="26.25" customHeight="1">
      <c r="A5" s="5" t="s">
        <v>10</v>
      </c>
      <c r="B5" s="9">
        <v>1016</v>
      </c>
      <c r="C5" s="10">
        <v>507</v>
      </c>
      <c r="D5" s="11"/>
      <c r="E5" s="11">
        <v>9</v>
      </c>
      <c r="F5" s="11">
        <v>2</v>
      </c>
    </row>
    <row r="6" spans="1:6" ht="26.25" customHeight="1">
      <c r="A6" s="5" t="s">
        <v>11</v>
      </c>
      <c r="B6" s="9">
        <v>1026</v>
      </c>
      <c r="C6" s="10">
        <v>507</v>
      </c>
      <c r="D6" s="11"/>
      <c r="E6" s="11">
        <v>9</v>
      </c>
      <c r="F6" s="11">
        <v>2</v>
      </c>
    </row>
    <row r="7" spans="1:6" ht="26.25" customHeight="1">
      <c r="A7" s="5" t="s">
        <v>12</v>
      </c>
      <c r="B7" s="9">
        <v>1049</v>
      </c>
      <c r="C7" s="10">
        <v>1014</v>
      </c>
      <c r="D7" s="11"/>
      <c r="E7" s="11">
        <v>18</v>
      </c>
      <c r="F7" s="11">
        <v>4</v>
      </c>
    </row>
    <row r="8" spans="1:6" ht="26.25" customHeight="1">
      <c r="A8" s="5" t="s">
        <v>13</v>
      </c>
      <c r="B8" s="9">
        <v>1069</v>
      </c>
      <c r="C8" s="10">
        <v>507</v>
      </c>
      <c r="D8" s="11"/>
      <c r="E8" s="11">
        <v>9</v>
      </c>
      <c r="F8" s="11">
        <v>2</v>
      </c>
    </row>
    <row r="9" spans="1:6" ht="26.25" customHeight="1">
      <c r="A9" s="5" t="s">
        <v>14</v>
      </c>
      <c r="B9" s="9">
        <v>1102</v>
      </c>
      <c r="C9" s="10">
        <v>507</v>
      </c>
      <c r="D9" s="11"/>
      <c r="E9" s="11">
        <v>9</v>
      </c>
      <c r="F9" s="11">
        <v>2</v>
      </c>
    </row>
    <row r="10" spans="1:6" ht="26.25" customHeight="1">
      <c r="A10" s="5" t="s">
        <v>15</v>
      </c>
      <c r="B10" s="9">
        <v>1401</v>
      </c>
      <c r="C10" s="10">
        <v>507</v>
      </c>
      <c r="D10" s="11"/>
      <c r="E10" s="11">
        <v>9</v>
      </c>
      <c r="F10" s="11">
        <v>2</v>
      </c>
    </row>
    <row r="11" spans="1:6" ht="26.25" customHeight="1">
      <c r="A11" s="5" t="s">
        <v>16</v>
      </c>
      <c r="B11" s="9" t="s">
        <v>17</v>
      </c>
      <c r="C11" s="10">
        <v>507</v>
      </c>
      <c r="D11" s="11"/>
      <c r="E11" s="11">
        <v>9</v>
      </c>
      <c r="F11" s="11">
        <v>2</v>
      </c>
    </row>
    <row r="12" spans="1:6" ht="26.25" customHeight="1">
      <c r="A12" s="5" t="s">
        <v>18</v>
      </c>
      <c r="B12" s="9"/>
      <c r="C12" s="10">
        <f>SUM(C3:C11)</f>
        <v>5070</v>
      </c>
      <c r="D12" s="12">
        <f>SUM(D3:D11)</f>
        <v>0</v>
      </c>
      <c r="E12" s="13">
        <f>SUM(E3:E11)</f>
        <v>90</v>
      </c>
      <c r="F12" s="13">
        <f>SUM(F3:F11)</f>
        <v>20</v>
      </c>
    </row>
    <row r="13" spans="1:6" ht="98.4" customHeight="1">
      <c r="A13" s="14" t="s">
        <v>19</v>
      </c>
      <c r="B13" s="15"/>
      <c r="C13" s="16"/>
      <c r="D13" s="17" t="s">
        <v>20</v>
      </c>
      <c r="E13" s="11">
        <f>E12*45</f>
        <v>4050</v>
      </c>
      <c r="F13" s="11">
        <f>F12*51</f>
        <v>1020</v>
      </c>
    </row>
    <row r="14" spans="1:6" ht="17.25" customHeight="1">
      <c r="A14" s="5" t="s">
        <v>21</v>
      </c>
      <c r="B14" s="9"/>
      <c r="C14" s="10">
        <v>507</v>
      </c>
    </row>
    <row r="15" spans="1:6" ht="17.25" customHeight="1">
      <c r="A15" s="5" t="s">
        <v>22</v>
      </c>
      <c r="B15" s="9"/>
      <c r="C15" s="10">
        <v>462</v>
      </c>
    </row>
    <row r="16" spans="1:6" ht="17.25" customHeight="1">
      <c r="A16" s="18"/>
      <c r="B16" s="19" t="s">
        <v>23</v>
      </c>
      <c r="C16" s="20">
        <f>SUM(C14:C15)</f>
        <v>969</v>
      </c>
    </row>
    <row r="17" spans="2:3" ht="20.100000000000001" customHeight="1">
      <c r="B17" s="21" t="s">
        <v>24</v>
      </c>
      <c r="C17" s="22">
        <f>C16-D12</f>
        <v>969</v>
      </c>
    </row>
  </sheetData>
  <mergeCells count="2">
    <mergeCell ref="A1:D1"/>
    <mergeCell ref="A13:C13"/>
  </mergeCells>
  <phoneticPr fontId="3" type="noConversion"/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2017-03-02T00:47:49Z</dcterms:created>
  <dcterms:modified xsi:type="dcterms:W3CDTF">2017-03-02T00:48:36Z</dcterms:modified>
</cp:coreProperties>
</file>